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9" i="1"/>
  <c r="E96"/>
  <c r="E129"/>
</calcChain>
</file>

<file path=xl/sharedStrings.xml><?xml version="1.0" encoding="utf-8"?>
<sst xmlns="http://schemas.openxmlformats.org/spreadsheetml/2006/main" count="313" uniqueCount="175">
  <si>
    <t>PREDMET NABAVKE</t>
  </si>
  <si>
    <t>ŠIFRA JRJN</t>
  </si>
  <si>
    <t>PROCIJENJENA VRIJEDNOST</t>
  </si>
  <si>
    <t>VRSTA POSTUPKA</t>
  </si>
  <si>
    <t>OKVIRNI DATUM POKRETANJA POSTUPKA</t>
  </si>
  <si>
    <t>REDNI BROJ</t>
  </si>
  <si>
    <t>OKVIRNI DATUM ZAKLJUČENJA UGOVORA</t>
  </si>
  <si>
    <t>IZVOR FINANSIRANJA</t>
  </si>
  <si>
    <t>NAPOMENE</t>
  </si>
  <si>
    <t>ROBE</t>
  </si>
  <si>
    <t>Budžet</t>
  </si>
  <si>
    <t>1.</t>
  </si>
  <si>
    <t>2.</t>
  </si>
  <si>
    <t>Kancelarijski materijal</t>
  </si>
  <si>
    <t>30192000-1</t>
  </si>
  <si>
    <t>Direktni sporazum</t>
  </si>
  <si>
    <t>3.</t>
  </si>
  <si>
    <t>Materijal za prvu pomoć</t>
  </si>
  <si>
    <t>33140000-3</t>
  </si>
  <si>
    <t>Sitan inventar</t>
  </si>
  <si>
    <t>30190000-7</t>
  </si>
  <si>
    <t>5.</t>
  </si>
  <si>
    <t>Kompjuterski materijal</t>
  </si>
  <si>
    <t>Matične knjige i ostali obrasci</t>
  </si>
  <si>
    <t>22822000-8</t>
  </si>
  <si>
    <t>Obrazovna pomagala</t>
  </si>
  <si>
    <t>39162200-7</t>
  </si>
  <si>
    <t>Materijal za čišćenje</t>
  </si>
  <si>
    <t>39830000-9</t>
  </si>
  <si>
    <t>44100000-1</t>
  </si>
  <si>
    <t>Materijal za popravku i održavanje opreme</t>
  </si>
  <si>
    <t>Materijal za popravku i održavanje zgrade</t>
  </si>
  <si>
    <t>30124000-4</t>
  </si>
  <si>
    <t>31670000-3</t>
  </si>
  <si>
    <t>Strojevi, uređaji i alati</t>
  </si>
  <si>
    <t>30100000-0</t>
  </si>
  <si>
    <t>Kompjuterska oprema</t>
  </si>
  <si>
    <t>30200000-1</t>
  </si>
  <si>
    <t>Opremanje i namještanje učionica i biblioteka</t>
  </si>
  <si>
    <t>39100000-3</t>
  </si>
  <si>
    <t>UKUPNO:</t>
  </si>
  <si>
    <t>USLUGE:</t>
  </si>
  <si>
    <t>Dezinfecija i deratizacija</t>
  </si>
  <si>
    <t>90670000-4</t>
  </si>
  <si>
    <t>Usluge popravki i održavanja zgrada</t>
  </si>
  <si>
    <t>50000000-5</t>
  </si>
  <si>
    <t>Usluge popravki i održavanja opreme</t>
  </si>
  <si>
    <t>79341000-6</t>
  </si>
  <si>
    <t>Izdaci za informisanje</t>
  </si>
  <si>
    <t>Ostale nepomenute usluge</t>
  </si>
  <si>
    <t>98390000-3</t>
  </si>
  <si>
    <t>Usluge primarne zdravstvene zaštite</t>
  </si>
  <si>
    <t>85144000-0</t>
  </si>
  <si>
    <t>Usluge prevoza</t>
  </si>
  <si>
    <t>60100000-9</t>
  </si>
  <si>
    <t>Odluku dostaviti:</t>
  </si>
  <si>
    <t>1. Komisiji za javne nabavke</t>
  </si>
  <si>
    <t>PREDSJEDNIK ŠKOLSKOG ODBORA</t>
  </si>
  <si>
    <t>2. Sekretaru Komisije za javne nabavke</t>
  </si>
  <si>
    <t>4. Računovodstvo</t>
  </si>
  <si>
    <t>5. a/a</t>
  </si>
  <si>
    <t>I</t>
  </si>
  <si>
    <t>II</t>
  </si>
  <si>
    <t>Provođenjem javnih nabavki će se osigurati:</t>
  </si>
  <si>
    <t xml:space="preserve">     a)  Najefikasniji način korištenja javnih sredstava s obzirom na svrhu i predmet javne nabavke</t>
  </si>
  <si>
    <t xml:space="preserve">     b)  Izvršenje nabavke i dodjeljivanje ugovora o javnoj nabavci u skladu sa postupcima utvrđenim Zakonom o javnim naavkama</t>
  </si>
  <si>
    <t xml:space="preserve">            tretmana , nediskriminacije i transparentnosti.</t>
  </si>
  <si>
    <t>III</t>
  </si>
  <si>
    <t>Zakonski osnov za provođenje javnih nabavki je:</t>
  </si>
  <si>
    <t xml:space="preserve">     -  Upustvo u uslovima i načinu objavljivanja obavještenja i dostavljanja izvještaja u postupcima javnih nabavki u Informacionom sistemu E-nabavke</t>
  </si>
  <si>
    <t xml:space="preserve">     -  Zakon o javnim nabavkama BIH,  (Službeni Glasnik BIH br.  39/14),</t>
  </si>
  <si>
    <t xml:space="preserve">        (Službeni glasnik BIH br. 90/14),</t>
  </si>
  <si>
    <t xml:space="preserve">     - Uputstvo o pripremi modela tenderske dokumentacije i ponuda  (Službeni glasnik BIH br. 90/14),</t>
  </si>
  <si>
    <t xml:space="preserve">     - Uputstvo o načinu vođenja Zapisnika o otvaranju ponuda i Zapisnika o otvaranju ponuda  (Službeni glasnik BIH br. 90/14),</t>
  </si>
  <si>
    <t xml:space="preserve">     - Pravilnik o formi garancije za ozbiljnost ponude i izvršenje ugovora  (Službeni glasnik BIH br. 90/14),</t>
  </si>
  <si>
    <t xml:space="preserve">     - Pravilnik o direktnom sporazumu škole .</t>
  </si>
  <si>
    <t xml:space="preserve">     2. Plan nabavki za robe, usluge i radove na koji se primjenjuje Zakon o javnim nabavkama BIH</t>
  </si>
  <si>
    <t>Moguća je izmjena strukture Plana Javnih nabavki roba,   usluga i radova  u okviru pojedinih ekonomskih kodova, što zavisi od objektivnih okolnosti i potreba u školi.</t>
  </si>
  <si>
    <t>Plan javnih nabavki, kao i izmjene i dopune Plana javnih nabavki donosi Školski odbor.</t>
  </si>
  <si>
    <t>IV</t>
  </si>
  <si>
    <t>Predmet javne nabavke</t>
  </si>
  <si>
    <t>R/B</t>
  </si>
  <si>
    <t>Osnov izuzeća od primjene ZJN BIH</t>
  </si>
  <si>
    <t>Pozicija u finansijskom planu</t>
  </si>
  <si>
    <t>Izvor finansiranja</t>
  </si>
  <si>
    <t>Procijenjena vrijednost KM</t>
  </si>
  <si>
    <t>Član 10. ZJN</t>
  </si>
  <si>
    <t xml:space="preserve">Električna energija </t>
  </si>
  <si>
    <t xml:space="preserve">Usluge odvoza smeća </t>
  </si>
  <si>
    <t xml:space="preserve">Voda i kanalizacija </t>
  </si>
  <si>
    <t>613200</t>
  </si>
  <si>
    <t>613300</t>
  </si>
  <si>
    <t>65300000-6</t>
  </si>
  <si>
    <t>90512000-9</t>
  </si>
  <si>
    <t>65100000-4</t>
  </si>
  <si>
    <t>Budžet KS</t>
  </si>
  <si>
    <t>65200000-5</t>
  </si>
  <si>
    <t>V</t>
  </si>
  <si>
    <t>Budžet i vlastiti prihodi</t>
  </si>
  <si>
    <t>Vlastiti prihodi</t>
  </si>
  <si>
    <t>Rekreaciona oprema</t>
  </si>
  <si>
    <t>37400000-2</t>
  </si>
  <si>
    <t>Fiksni telefon</t>
  </si>
  <si>
    <t>64211000-8</t>
  </si>
  <si>
    <t>Mobilni telefon</t>
  </si>
  <si>
    <t>64212000-5</t>
  </si>
  <si>
    <t>Poštanske usluge</t>
  </si>
  <si>
    <t>64110000-0</t>
  </si>
  <si>
    <t>Dizel</t>
  </si>
  <si>
    <t>09134200-9</t>
  </si>
  <si>
    <t>Internet</t>
  </si>
  <si>
    <t>72400000-4</t>
  </si>
  <si>
    <t>3. Web stranica škole</t>
  </si>
  <si>
    <t xml:space="preserve">     c)   Poduzimanje svih potrebnih mjera kako bi se osigurala pravična i aktivna konkurencija među potencijalnim dobavljačima uz ostvarenje jednakog</t>
  </si>
  <si>
    <t>Nabavke na koje se ne primenjuje Zakon o javnima nabavkama:</t>
  </si>
  <si>
    <t xml:space="preserve">     1. Plan nabavki na koji se ne primjenjuje Zakon o javnim nabavkama BIH  - izuzeća od primjene Zakona o javnim  nabavkama BIH</t>
  </si>
  <si>
    <t>JAVNA USTANOVA OŠ "HASAN KAIMIJA"</t>
  </si>
  <si>
    <t>U postupku  provođenja  javnih   nabavki   primjenjivat   će   se   u   cijelosti  Zakon  o  javnim nabavkama BIH i podzakonski akti, a pojedinačne odluke o pokretanju postupka svake    konkretne nabavke    donosi Školski odbor/direktor škole,    svako   u    okviru    svojih    ovlaštenja u skladu    sa Pravilima JU OŠ "Hasan Kaimija". Kompletna dokumentacija o provedenim postupcima javnih   nabavki: zaključeni  ugovori o nabavci , zahtjevi, ponude, tenderska dokumentacija i   dokumenti    koji   se  odnose na ispitivanje i ocijenjivanje   zahtijeva i   ponuda, kao i drugi dokumenti  u vezi s nabavkama čuvaju se u škole.</t>
  </si>
  <si>
    <t xml:space="preserve">Izdaci za energiju (plin) </t>
  </si>
  <si>
    <t>PLAN JAVNIH NABAVKI ZA 2022. GODINU</t>
  </si>
  <si>
    <t>Sarajevo, mart 2022. godine</t>
  </si>
  <si>
    <t>Plan nabavki za 2022. godinu sastoji se od:</t>
  </si>
  <si>
    <t>Ostvarenje planiranih vlastitih prihoda uslovljava i ostvarenje dijela Plana nabavki za 2022. godinu koji se finansiraju iz vlastitih prihoda.</t>
  </si>
  <si>
    <t xml:space="preserve">U slučaju rebalasa   Budžeta  KS   za   2022.   godinu, preraspodijela   unutar   Budžeta KS,   dobijanja   neplaniranih transfera   ili donacija    mijenja  se  i  </t>
  </si>
  <si>
    <t>Finansijski   plan   za 2022.  godinu,   a    samim tim mjenja  se i struktura Plana    javnih   nabavki roba, usluga i radova  za    2022. godinu.   Broj izmijena   Plana javnih nabavki na godišnjem nivou nije ograničen.</t>
  </si>
  <si>
    <t>Plan se primjenjuje za 2022. godinu.</t>
  </si>
  <si>
    <t>IZUZEĆA OD PRIMJENE ZAKONA O JAVNIM NABAVKAMA U 2022. GODINI</t>
  </si>
  <si>
    <t>PLAN NABAVKI ROBA, USLUGA I RADOVA U SKLADU SA ZAKONOM O JAVNIM NABAVKMA ZA 2022. GODINU</t>
  </si>
  <si>
    <t xml:space="preserve">Administrativni materijal </t>
  </si>
  <si>
    <t>Dijelovi i pribor za kancelarijske mašine</t>
  </si>
  <si>
    <t xml:space="preserve">Školske knjige i lektire </t>
  </si>
  <si>
    <t xml:space="preserve">Materijal za dekoraciju službenih prostorija </t>
  </si>
  <si>
    <t>Sredstva za dezinfekciju</t>
  </si>
  <si>
    <t xml:space="preserve">Elektronska oprema </t>
  </si>
  <si>
    <t xml:space="preserve">Čišćenje dimnjaka i dimnog kanala kotla </t>
  </si>
  <si>
    <t xml:space="preserve">Usluge monitoringa i osiguranja imovine </t>
  </si>
  <si>
    <t xml:space="preserve">Pretplatničke usluge </t>
  </si>
  <si>
    <t xml:space="preserve">Usluge obrazovanja i stručnog osposobljavanja </t>
  </si>
  <si>
    <t>Izdaci za odjeću i uniforme</t>
  </si>
  <si>
    <t>18110000-3</t>
  </si>
  <si>
    <t>Periodični pregled sistema za dojavu požara, vatrogasne opreme i hidrantske mreže</t>
  </si>
  <si>
    <t>30197000-6</t>
  </si>
  <si>
    <t>22111000-1</t>
  </si>
  <si>
    <t>24455000-8</t>
  </si>
  <si>
    <t>39298900-6</t>
  </si>
  <si>
    <t>31710000-6</t>
  </si>
  <si>
    <t>66515200-5</t>
  </si>
  <si>
    <t>90915000-4</t>
  </si>
  <si>
    <t>50413200-5</t>
  </si>
  <si>
    <t>79980000-7</t>
  </si>
  <si>
    <t xml:space="preserve">Štampani materijali </t>
  </si>
  <si>
    <t>80530000-8</t>
  </si>
  <si>
    <t>22000000-8</t>
  </si>
  <si>
    <t>6.</t>
  </si>
  <si>
    <t>Troškovi refundacije dijela plate za računovodstvenog radnika ustupljenog društvu Vortt doo</t>
  </si>
  <si>
    <t>613900</t>
  </si>
  <si>
    <t>79211000-6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</si>
  <si>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</si>
  <si>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</si>
  <si>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</si>
  <si>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</si>
  <si>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</si>
  <si>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</si>
  <si>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</si>
  <si>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</si>
  <si>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</si>
  <si>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</si>
  <si>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</si>
  <si>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</si>
  <si>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</si>
  <si>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</si>
  <si>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Budžet </t>
  </si>
  <si>
    <t>Plan nabavki za JU  OŠ "Hasan Kaimija "(u daljem textu plan)   sačinjen je  na  osnovu Odluke  o  usvajanju  Budžeta KS  za  2022.  godinu koju je donijela   Skupština    Kantona    Sarajevo,   odnosno    usvojenog finansijskog plana za  školu  u  iznosu 994.047,00.  Sredstva   iz   Budžeta   iznose 990.047,00 KM, a  vlastita sredstva iz  prihoda korisnika iznose 4.000,00 KM.</t>
  </si>
  <si>
    <t xml:space="preserve">Na osnovu člana 17. stav (2) Zakona o javnim nabavkama BIH,  (SL. Glasnik BIH, br.  39/14),  Pravila  JU  OŠ "Hasan Kaimija " i Odluke o usvajanju Budžeta KS za 2022. godinu (Sl. novine Kantona Sarajevo. br. 5/22,  Školski odbor na sjednici održanoj dana 22.03.2022. godine donosi             </t>
  </si>
  <si>
    <t>ZOLOTA IRMA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</si>
</sst>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vertical="top"/>
    </xf>
    <xf numFmtId="0" fontId="0" fillId="0" borderId="0" xfId="0"/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0" borderId="10" xfId="0" applyFont="1" applyBorder="1"/>
    <xf numFmtId="0" fontId="0" fillId="0" borderId="11" xfId="0" applyFont="1" applyBorder="1"/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0" fillId="5" borderId="1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5" borderId="2" xfId="0" applyNumberFormat="1" applyFont="1" applyFill="1" applyBorder="1" applyAlignment="1">
      <alignment horizontal="center"/>
    </xf>
    <xf numFmtId="49" fontId="0" fillId="5" borderId="6" xfId="0" applyNumberFormat="1" applyFont="1" applyFill="1" applyBorder="1" applyAlignment="1">
      <alignment horizontal="center"/>
    </xf>
    <xf numFmtId="49" fontId="0" fillId="5" borderId="3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4" fontId="0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top" wrapText="1"/>
    </xf>
    <xf numFmtId="4" fontId="0" fillId="4" borderId="2" xfId="0" applyNumberFormat="1" applyFont="1" applyFill="1" applyBorder="1" applyAlignment="1">
      <alignment horizontal="center" vertical="top" wrapText="1"/>
    </xf>
    <xf numFmtId="4" fontId="0" fillId="4" borderId="3" xfId="0" applyNumberFormat="1" applyFont="1" applyFill="1" applyBorder="1" applyAlignment="1">
      <alignment horizontal="center" vertical="top" wrapText="1"/>
    </xf>
    <xf numFmtId="49" fontId="0" fillId="4" borderId="1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" fontId="0" fillId="3" borderId="2" xfId="0" applyNumberFormat="1" applyFont="1" applyFill="1" applyBorder="1" applyAlignment="1">
      <alignment horizontal="center" wrapText="1"/>
    </xf>
    <xf numFmtId="4" fontId="0" fillId="3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6666FF"/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R161"/>
  <sheetViews>
    <sheetView tabSelected="1" topLeftCell="A145" workbookViewId="0">
      <selection activeCell="N163" sqref="N163"/>
    </sheetView>
  </sheetViews>
  <sheetFormatPr defaultRowHeight="15"/>
  <cols>
    <col min="1" max="1" width="6.7109375" customWidth="1"/>
    <col min="3" max="3" width="11.140625" customWidth="1"/>
    <col min="4" max="4" width="12" customWidth="1"/>
    <col min="6" max="6" width="7.42578125" customWidth="1"/>
    <col min="7" max="7" width="12.7109375" customWidth="1"/>
    <col min="11" max="11" width="10.42578125" customWidth="1"/>
    <col min="12" max="12" width="14.7109375" customWidth="1"/>
    <col min="13" max="13" width="11.28515625" customWidth="1"/>
  </cols>
  <sheetData>
    <row r="10" spans="1:13">
      <c r="A10" s="70" t="s">
        <v>119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4" spans="1:13" ht="29.25" customHeight="1">
      <c r="A14" s="71" t="s">
        <v>116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25" spans="1:13">
      <c r="A25" s="39" t="s">
        <v>120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33" spans="1:13">
      <c r="A33" s="38" t="s">
        <v>173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0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idden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idden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idden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idden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idden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idden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idden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5" spans="1:13" ht="18.75">
      <c r="A45" s="72" t="s">
        <v>119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7" spans="1:13" ht="18.75">
      <c r="A47" s="73" t="s">
        <v>61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ht="18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46.5" customHeight="1">
      <c r="A49" s="38" t="s">
        <v>172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8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ht="18.75">
      <c r="A51" s="73" t="s">
        <v>62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8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8.75" customHeight="1">
      <c r="A53" s="38" t="s">
        <v>63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0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20.25" customHeight="1">
      <c r="A55" s="74" t="s">
        <v>64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1:13">
      <c r="A56" s="74" t="s">
        <v>65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1:13">
      <c r="A57" s="74" t="s">
        <v>113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>
      <c r="A58" s="74" t="s">
        <v>66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1:13" ht="18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8" customHeight="1">
      <c r="A60" s="73" t="s">
        <v>67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>
      <c r="A63" s="74" t="s">
        <v>68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1:13">
      <c r="A64" s="66" t="s">
        <v>70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1:13">
      <c r="A65" s="66" t="s">
        <v>69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13">
      <c r="A66" s="66" t="s">
        <v>71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3">
      <c r="A67" s="66" t="s">
        <v>72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3">
      <c r="A68" s="66" t="s">
        <v>73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>
      <c r="A69" s="66" t="s">
        <v>74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1:13">
      <c r="A70" s="66" t="s">
        <v>75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>
      <c r="A72" s="66" t="s">
        <v>121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>
      <c r="A73" s="66" t="s">
        <v>115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1:13">
      <c r="A74" s="66" t="s">
        <v>76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1:13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1:13">
      <c r="A76" s="66" t="s">
        <v>122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1:13" ht="17.25" customHeight="1">
      <c r="A78" s="69" t="s">
        <v>123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1:13" ht="31.5" customHeight="1">
      <c r="A79" s="69" t="s">
        <v>124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1:13" ht="28.5" customHeight="1">
      <c r="A80" s="69" t="s">
        <v>77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1:13">
      <c r="A81" s="66" t="s">
        <v>78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1:13">
      <c r="A82" s="66" t="s">
        <v>125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1:1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8.75">
      <c r="A84" s="41" t="s">
        <v>79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>
      <c r="A86" s="40" t="s">
        <v>126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>
      <c r="A88" s="66" t="s">
        <v>114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13" ht="15.75" thickBo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9.25" customHeight="1" thickBot="1">
      <c r="A90" s="27" t="s">
        <v>81</v>
      </c>
      <c r="B90" s="67" t="s">
        <v>80</v>
      </c>
      <c r="C90" s="67"/>
      <c r="D90" s="67"/>
      <c r="E90" s="68" t="s">
        <v>85</v>
      </c>
      <c r="F90" s="68"/>
      <c r="G90" s="68" t="s">
        <v>82</v>
      </c>
      <c r="H90" s="68"/>
      <c r="I90" s="68" t="s">
        <v>83</v>
      </c>
      <c r="J90" s="68"/>
      <c r="K90" s="16" t="s">
        <v>1</v>
      </c>
      <c r="L90" s="67" t="s">
        <v>84</v>
      </c>
      <c r="M90" s="67"/>
    </row>
    <row r="91" spans="1:13">
      <c r="A91" s="24" t="s">
        <v>11</v>
      </c>
      <c r="B91" s="63" t="s">
        <v>87</v>
      </c>
      <c r="C91" s="63"/>
      <c r="D91" s="63"/>
      <c r="E91" s="64">
        <v>8500</v>
      </c>
      <c r="F91" s="64"/>
      <c r="G91" s="65" t="s">
        <v>86</v>
      </c>
      <c r="H91" s="65"/>
      <c r="I91" s="65" t="s">
        <v>90</v>
      </c>
      <c r="J91" s="65"/>
      <c r="K91" s="25" t="s">
        <v>92</v>
      </c>
      <c r="L91" s="65" t="s">
        <v>95</v>
      </c>
      <c r="M91" s="65"/>
    </row>
    <row r="92" spans="1:13">
      <c r="A92" s="24" t="s">
        <v>12</v>
      </c>
      <c r="B92" s="63" t="s">
        <v>88</v>
      </c>
      <c r="C92" s="63"/>
      <c r="D92" s="63"/>
      <c r="E92" s="64">
        <v>2400</v>
      </c>
      <c r="F92" s="64"/>
      <c r="G92" s="65" t="s">
        <v>86</v>
      </c>
      <c r="H92" s="65"/>
      <c r="I92" s="65" t="s">
        <v>91</v>
      </c>
      <c r="J92" s="65"/>
      <c r="K92" s="25" t="s">
        <v>93</v>
      </c>
      <c r="L92" s="65" t="s">
        <v>95</v>
      </c>
      <c r="M92" s="65"/>
    </row>
    <row r="93" spans="1:13">
      <c r="A93" s="24" t="s">
        <v>16</v>
      </c>
      <c r="B93" s="63" t="s">
        <v>89</v>
      </c>
      <c r="C93" s="63"/>
      <c r="D93" s="63"/>
      <c r="E93" s="64">
        <v>1100</v>
      </c>
      <c r="F93" s="64"/>
      <c r="G93" s="65" t="s">
        <v>86</v>
      </c>
      <c r="H93" s="65"/>
      <c r="I93" s="65" t="s">
        <v>91</v>
      </c>
      <c r="J93" s="65"/>
      <c r="K93" s="25" t="s">
        <v>94</v>
      </c>
      <c r="L93" s="65" t="s">
        <v>95</v>
      </c>
      <c r="M93" s="65"/>
    </row>
    <row r="94" spans="1:13">
      <c r="A94" s="24" t="s">
        <v>157</v>
      </c>
      <c r="B94" s="63" t="s">
        <v>118</v>
      </c>
      <c r="C94" s="63"/>
      <c r="D94" s="63"/>
      <c r="E94" s="64">
        <v>21415</v>
      </c>
      <c r="F94" s="64"/>
      <c r="G94" s="65" t="s">
        <v>86</v>
      </c>
      <c r="H94" s="65"/>
      <c r="I94" s="65" t="s">
        <v>90</v>
      </c>
      <c r="J94" s="65"/>
      <c r="K94" s="25" t="s">
        <v>96</v>
      </c>
      <c r="L94" s="65" t="s">
        <v>95</v>
      </c>
      <c r="M94" s="65"/>
    </row>
    <row r="95" spans="1:13" s="9" customFormat="1" ht="51" customHeight="1">
      <c r="A95" s="24" t="s">
        <v>21</v>
      </c>
      <c r="B95" s="83" t="s">
        <v>154</v>
      </c>
      <c r="C95" s="83"/>
      <c r="D95" s="83"/>
      <c r="E95" s="86">
        <v>14635</v>
      </c>
      <c r="F95" s="87"/>
      <c r="G95" s="84" t="s">
        <v>86</v>
      </c>
      <c r="H95" s="85"/>
      <c r="I95" s="84" t="s">
        <v>155</v>
      </c>
      <c r="J95" s="85"/>
      <c r="K95" s="26" t="s">
        <v>156</v>
      </c>
      <c r="L95" s="84" t="s">
        <v>95</v>
      </c>
      <c r="M95" s="85"/>
    </row>
    <row r="96" spans="1:13">
      <c r="A96" s="35" t="s">
        <v>40</v>
      </c>
      <c r="B96" s="36"/>
      <c r="C96" s="36"/>
      <c r="D96" s="37"/>
      <c r="E96" s="33">
        <f>SUM(E91:F95)</f>
        <v>48050</v>
      </c>
      <c r="F96" s="33"/>
      <c r="G96" s="34"/>
      <c r="H96" s="34"/>
      <c r="I96" s="34"/>
      <c r="J96" s="34"/>
      <c r="K96" s="28"/>
      <c r="L96" s="34"/>
      <c r="M96" s="34"/>
    </row>
    <row r="97" spans="1: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8" ht="18.75">
      <c r="A100" s="41" t="s">
        <v>97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8">
      <c r="A102" s="40" t="s">
        <v>127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8" ht="15.75" thickBo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8" ht="48.75" customHeight="1" thickBot="1">
      <c r="A104" s="15" t="s">
        <v>5</v>
      </c>
      <c r="B104" s="47" t="s">
        <v>0</v>
      </c>
      <c r="C104" s="48"/>
      <c r="D104" s="16" t="s">
        <v>1</v>
      </c>
      <c r="E104" s="49" t="s">
        <v>2</v>
      </c>
      <c r="F104" s="50"/>
      <c r="G104" s="16" t="s">
        <v>3</v>
      </c>
      <c r="H104" s="51" t="s">
        <v>4</v>
      </c>
      <c r="I104" s="51"/>
      <c r="J104" s="52" t="s">
        <v>6</v>
      </c>
      <c r="K104" s="53"/>
      <c r="L104" s="17" t="s">
        <v>7</v>
      </c>
      <c r="M104" s="18" t="s">
        <v>8</v>
      </c>
    </row>
    <row r="105" spans="1:18">
      <c r="A105" s="78" t="s">
        <v>9</v>
      </c>
      <c r="B105" s="79"/>
      <c r="C105" s="79"/>
      <c r="D105" s="19"/>
      <c r="E105" s="82"/>
      <c r="F105" s="82"/>
      <c r="G105" s="19"/>
      <c r="H105" s="82"/>
      <c r="I105" s="82"/>
      <c r="J105" s="82"/>
      <c r="K105" s="82"/>
      <c r="L105" s="19"/>
      <c r="M105" s="20"/>
    </row>
    <row r="106" spans="1:18" ht="30">
      <c r="A106" s="10" t="s">
        <v>11</v>
      </c>
      <c r="B106" s="42" t="s">
        <v>13</v>
      </c>
      <c r="C106" s="42"/>
      <c r="D106" s="11" t="s">
        <v>14</v>
      </c>
      <c r="E106" s="43">
        <v>1397.01</v>
      </c>
      <c r="F106" s="43"/>
      <c r="G106" s="11" t="s">
        <v>15</v>
      </c>
      <c r="H106" s="31">
        <v>2022</v>
      </c>
      <c r="I106" s="32"/>
      <c r="J106" s="44">
        <v>2022</v>
      </c>
      <c r="K106" s="44"/>
      <c r="L106" s="12" t="s">
        <v>98</v>
      </c>
      <c r="M106" s="11"/>
      <c r="P106" s="3"/>
      <c r="R106" s="3"/>
    </row>
    <row r="107" spans="1:18" s="8" customFormat="1" ht="36.75" customHeight="1">
      <c r="A107" s="10" t="s">
        <v>12</v>
      </c>
      <c r="B107" s="59" t="s">
        <v>128</v>
      </c>
      <c r="C107" s="60"/>
      <c r="D107" s="11" t="s">
        <v>141</v>
      </c>
      <c r="E107" s="61">
        <v>900</v>
      </c>
      <c r="F107" s="62"/>
      <c r="G107" s="11" t="s">
        <v>15</v>
      </c>
      <c r="H107" s="31">
        <v>2022</v>
      </c>
      <c r="I107" s="32"/>
      <c r="J107" s="31">
        <v>2022</v>
      </c>
      <c r="K107" s="32"/>
      <c r="L107" s="12" t="s">
        <v>98</v>
      </c>
      <c r="M107" s="11"/>
      <c r="P107" s="3"/>
      <c r="R107" s="3"/>
    </row>
    <row r="108" spans="1:18" s="2" customFormat="1" ht="30.75" customHeight="1">
      <c r="A108" s="10" t="s">
        <v>16</v>
      </c>
      <c r="B108" s="42" t="s">
        <v>17</v>
      </c>
      <c r="C108" s="42"/>
      <c r="D108" s="11" t="s">
        <v>18</v>
      </c>
      <c r="E108" s="43">
        <v>200</v>
      </c>
      <c r="F108" s="43"/>
      <c r="G108" s="11" t="s">
        <v>15</v>
      </c>
      <c r="H108" s="31">
        <v>2022</v>
      </c>
      <c r="I108" s="32"/>
      <c r="J108" s="44">
        <v>2022</v>
      </c>
      <c r="K108" s="44"/>
      <c r="L108" s="12" t="s">
        <v>98</v>
      </c>
      <c r="M108" s="11"/>
      <c r="P108" s="3"/>
      <c r="R108" s="7"/>
    </row>
    <row r="109" spans="1:18" s="2" customFormat="1" ht="30">
      <c r="A109" s="10" t="s">
        <v>157</v>
      </c>
      <c r="B109" s="42" t="s">
        <v>19</v>
      </c>
      <c r="C109" s="42"/>
      <c r="D109" s="11" t="s">
        <v>20</v>
      </c>
      <c r="E109" s="43">
        <v>1200</v>
      </c>
      <c r="F109" s="43"/>
      <c r="G109" s="11" t="s">
        <v>15</v>
      </c>
      <c r="H109" s="31">
        <v>2022</v>
      </c>
      <c r="I109" s="32"/>
      <c r="J109" s="44">
        <v>2022</v>
      </c>
      <c r="K109" s="44"/>
      <c r="L109" s="12" t="s">
        <v>98</v>
      </c>
      <c r="M109" s="11"/>
      <c r="P109" s="3"/>
      <c r="R109" s="7"/>
    </row>
    <row r="110" spans="1:18" s="2" customFormat="1" ht="34.5" customHeight="1">
      <c r="A110" s="10" t="s">
        <v>21</v>
      </c>
      <c r="B110" s="59" t="s">
        <v>138</v>
      </c>
      <c r="C110" s="60"/>
      <c r="D110" s="11" t="s">
        <v>139</v>
      </c>
      <c r="E110" s="61">
        <v>500</v>
      </c>
      <c r="F110" s="62"/>
      <c r="G110" s="11" t="s">
        <v>15</v>
      </c>
      <c r="H110" s="31">
        <v>2022</v>
      </c>
      <c r="I110" s="32"/>
      <c r="J110" s="31">
        <v>2022</v>
      </c>
      <c r="K110" s="32"/>
      <c r="L110" s="12" t="s">
        <v>98</v>
      </c>
      <c r="M110" s="11"/>
      <c r="P110" s="3"/>
      <c r="R110" s="7"/>
    </row>
    <row r="111" spans="1:18" s="2" customFormat="1" ht="30" customHeight="1">
      <c r="A111" s="10" t="s">
        <v>153</v>
      </c>
      <c r="B111" s="42" t="s">
        <v>22</v>
      </c>
      <c r="C111" s="42"/>
      <c r="D111" s="11" t="s">
        <v>14</v>
      </c>
      <c r="E111" s="43">
        <v>350</v>
      </c>
      <c r="F111" s="43"/>
      <c r="G111" s="11" t="s">
        <v>15</v>
      </c>
      <c r="H111" s="31">
        <v>2022</v>
      </c>
      <c r="I111" s="32"/>
      <c r="J111" s="44">
        <v>2022</v>
      </c>
      <c r="K111" s="44"/>
      <c r="L111" s="12" t="s">
        <v>98</v>
      </c>
      <c r="M111" s="11"/>
      <c r="P111" s="3"/>
      <c r="R111" s="7"/>
    </row>
    <row r="112" spans="1:18" s="2" customFormat="1" ht="33.75" customHeight="1">
      <c r="A112" s="10" t="s">
        <v>158</v>
      </c>
      <c r="B112" s="59" t="s">
        <v>129</v>
      </c>
      <c r="C112" s="60"/>
      <c r="D112" s="11" t="s">
        <v>32</v>
      </c>
      <c r="E112" s="61">
        <v>300</v>
      </c>
      <c r="F112" s="62"/>
      <c r="G112" s="11" t="s">
        <v>15</v>
      </c>
      <c r="H112" s="31">
        <v>2022</v>
      </c>
      <c r="I112" s="32"/>
      <c r="J112" s="31">
        <v>2022</v>
      </c>
      <c r="K112" s="32"/>
      <c r="L112" s="12" t="s">
        <v>98</v>
      </c>
      <c r="M112" s="11"/>
      <c r="P112" s="3"/>
      <c r="R112" s="7"/>
    </row>
    <row r="113" spans="1:18" s="2" customFormat="1" ht="33.75" customHeight="1">
      <c r="A113" s="10" t="s">
        <v>159</v>
      </c>
      <c r="B113" s="42" t="s">
        <v>23</v>
      </c>
      <c r="C113" s="42"/>
      <c r="D113" s="11" t="s">
        <v>24</v>
      </c>
      <c r="E113" s="43">
        <v>150</v>
      </c>
      <c r="F113" s="43"/>
      <c r="G113" s="11" t="s">
        <v>15</v>
      </c>
      <c r="H113" s="31">
        <v>2022</v>
      </c>
      <c r="I113" s="32"/>
      <c r="J113" s="44">
        <v>2022</v>
      </c>
      <c r="K113" s="44"/>
      <c r="L113" s="12" t="s">
        <v>98</v>
      </c>
      <c r="M113" s="11"/>
      <c r="P113" s="3"/>
      <c r="R113" s="7"/>
    </row>
    <row r="114" spans="1:18" s="2" customFormat="1" ht="31.5" customHeight="1">
      <c r="A114" s="10" t="s">
        <v>160</v>
      </c>
      <c r="B114" s="59" t="s">
        <v>130</v>
      </c>
      <c r="C114" s="60"/>
      <c r="D114" s="11" t="s">
        <v>142</v>
      </c>
      <c r="E114" s="61">
        <v>300</v>
      </c>
      <c r="F114" s="62"/>
      <c r="G114" s="11" t="s">
        <v>15</v>
      </c>
      <c r="H114" s="31">
        <v>2022</v>
      </c>
      <c r="I114" s="32"/>
      <c r="J114" s="31">
        <v>2022</v>
      </c>
      <c r="K114" s="32"/>
      <c r="L114" s="12" t="s">
        <v>98</v>
      </c>
      <c r="M114" s="11"/>
      <c r="P114" s="3"/>
      <c r="R114" s="7"/>
    </row>
    <row r="115" spans="1:18" s="2" customFormat="1" ht="31.5" customHeight="1" thickBot="1">
      <c r="A115" s="10" t="s">
        <v>161</v>
      </c>
      <c r="B115" s="59" t="s">
        <v>150</v>
      </c>
      <c r="C115" s="60"/>
      <c r="D115" s="11" t="s">
        <v>152</v>
      </c>
      <c r="E115" s="61">
        <v>150</v>
      </c>
      <c r="F115" s="62"/>
      <c r="G115" s="11" t="s">
        <v>15</v>
      </c>
      <c r="H115" s="31">
        <v>2022</v>
      </c>
      <c r="I115" s="32"/>
      <c r="J115" s="31">
        <v>2022</v>
      </c>
      <c r="K115" s="32"/>
      <c r="L115" s="12" t="s">
        <v>98</v>
      </c>
      <c r="M115" s="11"/>
      <c r="P115" s="3"/>
      <c r="R115" s="7"/>
    </row>
    <row r="116" spans="1:18" ht="49.5" customHeight="1" thickBot="1">
      <c r="A116" s="15" t="s">
        <v>5</v>
      </c>
      <c r="B116" s="47" t="s">
        <v>0</v>
      </c>
      <c r="C116" s="48"/>
      <c r="D116" s="16" t="s">
        <v>1</v>
      </c>
      <c r="E116" s="49" t="s">
        <v>2</v>
      </c>
      <c r="F116" s="50"/>
      <c r="G116" s="16" t="s">
        <v>3</v>
      </c>
      <c r="H116" s="51" t="s">
        <v>4</v>
      </c>
      <c r="I116" s="51"/>
      <c r="J116" s="52" t="s">
        <v>6</v>
      </c>
      <c r="K116" s="53"/>
      <c r="L116" s="17" t="s">
        <v>7</v>
      </c>
      <c r="M116" s="18" t="s">
        <v>8</v>
      </c>
      <c r="P116" s="3"/>
      <c r="R116" s="3"/>
    </row>
    <row r="117" spans="1:18" ht="32.25" customHeight="1">
      <c r="A117" s="10" t="s">
        <v>162</v>
      </c>
      <c r="B117" s="42" t="s">
        <v>25</v>
      </c>
      <c r="C117" s="42"/>
      <c r="D117" s="11" t="s">
        <v>26</v>
      </c>
      <c r="E117" s="43">
        <v>1800</v>
      </c>
      <c r="F117" s="43"/>
      <c r="G117" s="11" t="s">
        <v>15</v>
      </c>
      <c r="H117" s="31">
        <v>2022</v>
      </c>
      <c r="I117" s="32"/>
      <c r="J117" s="44">
        <v>2022</v>
      </c>
      <c r="K117" s="44"/>
      <c r="L117" s="12" t="s">
        <v>98</v>
      </c>
      <c r="M117" s="11"/>
      <c r="P117" s="3"/>
      <c r="R117" s="3"/>
    </row>
    <row r="118" spans="1:18" s="8" customFormat="1" ht="33.75" customHeight="1">
      <c r="A118" s="10" t="s">
        <v>163</v>
      </c>
      <c r="B118" s="42" t="s">
        <v>27</v>
      </c>
      <c r="C118" s="42"/>
      <c r="D118" s="11" t="s">
        <v>28</v>
      </c>
      <c r="E118" s="43">
        <v>800</v>
      </c>
      <c r="F118" s="43"/>
      <c r="G118" s="11" t="s">
        <v>15</v>
      </c>
      <c r="H118" s="31">
        <v>2022</v>
      </c>
      <c r="I118" s="32"/>
      <c r="J118" s="44">
        <v>2022</v>
      </c>
      <c r="K118" s="44"/>
      <c r="L118" s="12" t="s">
        <v>98</v>
      </c>
      <c r="M118" s="11"/>
      <c r="P118" s="3"/>
      <c r="R118" s="3"/>
    </row>
    <row r="119" spans="1:18" s="8" customFormat="1" ht="50.25" customHeight="1">
      <c r="A119" s="10" t="s">
        <v>164</v>
      </c>
      <c r="B119" s="59" t="s">
        <v>132</v>
      </c>
      <c r="C119" s="60"/>
      <c r="D119" s="11" t="s">
        <v>143</v>
      </c>
      <c r="E119" s="61">
        <v>400</v>
      </c>
      <c r="F119" s="62"/>
      <c r="G119" s="11" t="s">
        <v>15</v>
      </c>
      <c r="H119" s="31">
        <v>2022</v>
      </c>
      <c r="I119" s="32"/>
      <c r="J119" s="31">
        <v>2022</v>
      </c>
      <c r="K119" s="32"/>
      <c r="L119" s="12" t="s">
        <v>98</v>
      </c>
      <c r="M119" s="11"/>
      <c r="P119" s="3"/>
      <c r="R119" s="3"/>
    </row>
    <row r="120" spans="1:18" ht="31.5" customHeight="1">
      <c r="A120" s="10" t="s">
        <v>165</v>
      </c>
      <c r="B120" s="59" t="s">
        <v>131</v>
      </c>
      <c r="C120" s="60"/>
      <c r="D120" s="11" t="s">
        <v>144</v>
      </c>
      <c r="E120" s="61">
        <v>100</v>
      </c>
      <c r="F120" s="62"/>
      <c r="G120" s="11" t="s">
        <v>15</v>
      </c>
      <c r="H120" s="31">
        <v>2022</v>
      </c>
      <c r="I120" s="32"/>
      <c r="J120" s="31">
        <v>2022</v>
      </c>
      <c r="K120" s="32"/>
      <c r="L120" s="12" t="s">
        <v>98</v>
      </c>
      <c r="M120" s="11"/>
    </row>
    <row r="121" spans="1:18" ht="30.75" customHeight="1">
      <c r="A121" s="10" t="s">
        <v>166</v>
      </c>
      <c r="B121" s="42" t="s">
        <v>31</v>
      </c>
      <c r="C121" s="42"/>
      <c r="D121" s="11" t="s">
        <v>29</v>
      </c>
      <c r="E121" s="43">
        <v>2700</v>
      </c>
      <c r="F121" s="43"/>
      <c r="G121" s="11" t="s">
        <v>15</v>
      </c>
      <c r="H121" s="31">
        <v>2022</v>
      </c>
      <c r="I121" s="32"/>
      <c r="J121" s="44">
        <v>2022</v>
      </c>
      <c r="K121" s="44"/>
      <c r="L121" s="12" t="s">
        <v>98</v>
      </c>
      <c r="M121" s="11"/>
    </row>
    <row r="122" spans="1:18" ht="30">
      <c r="A122" s="10" t="s">
        <v>167</v>
      </c>
      <c r="B122" s="42" t="s">
        <v>30</v>
      </c>
      <c r="C122" s="42"/>
      <c r="D122" s="11" t="s">
        <v>33</v>
      </c>
      <c r="E122" s="43">
        <v>1200</v>
      </c>
      <c r="F122" s="43"/>
      <c r="G122" s="11" t="s">
        <v>15</v>
      </c>
      <c r="H122" s="31">
        <v>2022</v>
      </c>
      <c r="I122" s="32"/>
      <c r="J122" s="44">
        <v>2022</v>
      </c>
      <c r="K122" s="44"/>
      <c r="L122" s="12" t="s">
        <v>98</v>
      </c>
      <c r="M122" s="11"/>
    </row>
    <row r="123" spans="1:18" s="8" customFormat="1" ht="32.25" customHeight="1">
      <c r="A123" s="10" t="s">
        <v>168</v>
      </c>
      <c r="B123" s="42" t="s">
        <v>34</v>
      </c>
      <c r="C123" s="42"/>
      <c r="D123" s="21" t="s">
        <v>35</v>
      </c>
      <c r="E123" s="43">
        <v>100</v>
      </c>
      <c r="F123" s="43"/>
      <c r="G123" s="11" t="s">
        <v>15</v>
      </c>
      <c r="H123" s="80">
        <v>2022</v>
      </c>
      <c r="I123" s="81"/>
      <c r="J123" s="44">
        <v>2022</v>
      </c>
      <c r="K123" s="44"/>
      <c r="L123" s="12" t="s">
        <v>99</v>
      </c>
      <c r="M123" s="11"/>
    </row>
    <row r="124" spans="1:18" ht="29.25" customHeight="1">
      <c r="A124" s="10" t="s">
        <v>169</v>
      </c>
      <c r="B124" s="59" t="s">
        <v>133</v>
      </c>
      <c r="C124" s="60"/>
      <c r="D124" s="22" t="s">
        <v>145</v>
      </c>
      <c r="E124" s="61">
        <v>250</v>
      </c>
      <c r="F124" s="62"/>
      <c r="G124" s="11" t="s">
        <v>15</v>
      </c>
      <c r="H124" s="31">
        <v>2022</v>
      </c>
      <c r="I124" s="32"/>
      <c r="J124" s="31">
        <v>2022</v>
      </c>
      <c r="K124" s="32"/>
      <c r="L124" s="12" t="s">
        <v>99</v>
      </c>
      <c r="M124" s="11"/>
    </row>
    <row r="125" spans="1:18" ht="48.75" customHeight="1">
      <c r="A125" s="10" t="s">
        <v>170</v>
      </c>
      <c r="B125" s="42" t="s">
        <v>36</v>
      </c>
      <c r="C125" s="42"/>
      <c r="D125" s="11" t="s">
        <v>37</v>
      </c>
      <c r="E125" s="43">
        <v>304.7</v>
      </c>
      <c r="F125" s="43"/>
      <c r="G125" s="11" t="s">
        <v>15</v>
      </c>
      <c r="H125" s="31">
        <v>2022</v>
      </c>
      <c r="I125" s="32"/>
      <c r="J125" s="44">
        <v>2022</v>
      </c>
      <c r="K125" s="44"/>
      <c r="L125" s="12" t="s">
        <v>99</v>
      </c>
      <c r="M125" s="11"/>
    </row>
    <row r="126" spans="1:18" ht="46.5" customHeight="1">
      <c r="A126" s="13" t="s">
        <v>11</v>
      </c>
      <c r="B126" s="42" t="s">
        <v>38</v>
      </c>
      <c r="C126" s="42"/>
      <c r="D126" s="11" t="s">
        <v>39</v>
      </c>
      <c r="E126" s="43">
        <v>150</v>
      </c>
      <c r="F126" s="43"/>
      <c r="G126" s="11" t="s">
        <v>15</v>
      </c>
      <c r="H126" s="44">
        <v>2022</v>
      </c>
      <c r="I126" s="44"/>
      <c r="J126" s="44">
        <v>2022</v>
      </c>
      <c r="K126" s="44"/>
      <c r="L126" s="12" t="s">
        <v>99</v>
      </c>
      <c r="M126" s="11"/>
    </row>
    <row r="127" spans="1:18" ht="29.25" customHeight="1">
      <c r="A127" s="13" t="s">
        <v>12</v>
      </c>
      <c r="B127" s="42" t="s">
        <v>100</v>
      </c>
      <c r="C127" s="42"/>
      <c r="D127" s="11" t="s">
        <v>101</v>
      </c>
      <c r="E127" s="43">
        <v>50</v>
      </c>
      <c r="F127" s="43"/>
      <c r="G127" s="11" t="s">
        <v>15</v>
      </c>
      <c r="H127" s="44">
        <v>2022</v>
      </c>
      <c r="I127" s="44"/>
      <c r="J127" s="44">
        <v>2022</v>
      </c>
      <c r="K127" s="44"/>
      <c r="L127" s="12" t="s">
        <v>99</v>
      </c>
      <c r="M127" s="11"/>
    </row>
    <row r="128" spans="1:18" ht="33.75" customHeight="1">
      <c r="A128" s="13" t="s">
        <v>16</v>
      </c>
      <c r="B128" s="42" t="s">
        <v>108</v>
      </c>
      <c r="C128" s="42"/>
      <c r="D128" s="11" t="s">
        <v>109</v>
      </c>
      <c r="E128" s="43">
        <v>450</v>
      </c>
      <c r="F128" s="43"/>
      <c r="G128" s="11" t="s">
        <v>15</v>
      </c>
      <c r="H128" s="44">
        <v>2022</v>
      </c>
      <c r="I128" s="44"/>
      <c r="J128" s="44">
        <v>2022</v>
      </c>
      <c r="K128" s="44"/>
      <c r="L128" s="12" t="s">
        <v>98</v>
      </c>
      <c r="M128" s="11"/>
    </row>
    <row r="129" spans="1:13" ht="23.25" customHeight="1" thickBot="1">
      <c r="A129" s="54" t="s">
        <v>40</v>
      </c>
      <c r="B129" s="55"/>
      <c r="C129" s="56"/>
      <c r="D129" s="23"/>
      <c r="E129" s="57">
        <f ca="1">SUM(E106:F125,E126:F130)</f>
        <v>13751.710000000001</v>
      </c>
      <c r="F129" s="57"/>
      <c r="G129" s="23"/>
      <c r="H129" s="58"/>
      <c r="I129" s="58"/>
      <c r="J129" s="58"/>
      <c r="K129" s="58"/>
      <c r="L129" s="23"/>
      <c r="M129" s="23"/>
    </row>
    <row r="130" spans="1:13" ht="55.5" customHeight="1" thickBot="1">
      <c r="A130" s="15" t="s">
        <v>5</v>
      </c>
      <c r="B130" s="47" t="s">
        <v>0</v>
      </c>
      <c r="C130" s="48"/>
      <c r="D130" s="16" t="s">
        <v>1</v>
      </c>
      <c r="E130" s="49" t="s">
        <v>2</v>
      </c>
      <c r="F130" s="50"/>
      <c r="G130" s="16" t="s">
        <v>3</v>
      </c>
      <c r="H130" s="51" t="s">
        <v>4</v>
      </c>
      <c r="I130" s="51"/>
      <c r="J130" s="52" t="s">
        <v>6</v>
      </c>
      <c r="K130" s="53"/>
      <c r="L130" s="29" t="s">
        <v>7</v>
      </c>
      <c r="M130" s="18" t="s">
        <v>8</v>
      </c>
    </row>
    <row r="131" spans="1:13" ht="15.75" thickBot="1">
      <c r="A131" s="78" t="s">
        <v>41</v>
      </c>
      <c r="B131" s="79"/>
      <c r="C131" s="79"/>
      <c r="D131" s="19"/>
      <c r="E131" s="19"/>
      <c r="F131" s="19"/>
      <c r="G131" s="19"/>
      <c r="H131" s="19"/>
      <c r="I131" s="19"/>
      <c r="J131" s="19"/>
      <c r="K131" s="19"/>
      <c r="L131" s="19"/>
      <c r="M131" s="20"/>
    </row>
    <row r="132" spans="1:13" ht="30">
      <c r="A132" s="14" t="s">
        <v>11</v>
      </c>
      <c r="B132" s="42" t="s">
        <v>42</v>
      </c>
      <c r="C132" s="42"/>
      <c r="D132" s="11" t="s">
        <v>43</v>
      </c>
      <c r="E132" s="43">
        <v>750</v>
      </c>
      <c r="F132" s="43"/>
      <c r="G132" s="11" t="s">
        <v>15</v>
      </c>
      <c r="H132" s="45">
        <v>2022</v>
      </c>
      <c r="I132" s="45"/>
      <c r="J132" s="45">
        <v>2022</v>
      </c>
      <c r="K132" s="45"/>
      <c r="L132" s="12" t="s">
        <v>10</v>
      </c>
      <c r="M132" s="11"/>
    </row>
    <row r="133" spans="1:13" ht="30">
      <c r="A133" s="14" t="s">
        <v>12</v>
      </c>
      <c r="B133" s="42" t="s">
        <v>102</v>
      </c>
      <c r="C133" s="42"/>
      <c r="D133" s="11" t="s">
        <v>103</v>
      </c>
      <c r="E133" s="43">
        <v>817.61</v>
      </c>
      <c r="F133" s="43"/>
      <c r="G133" s="11" t="s">
        <v>15</v>
      </c>
      <c r="H133" s="45">
        <v>2022</v>
      </c>
      <c r="I133" s="45"/>
      <c r="J133" s="45">
        <v>2022</v>
      </c>
      <c r="K133" s="45"/>
      <c r="L133" s="12" t="s">
        <v>10</v>
      </c>
      <c r="M133" s="11"/>
    </row>
    <row r="134" spans="1:13" ht="30">
      <c r="A134" s="14" t="s">
        <v>16</v>
      </c>
      <c r="B134" s="42" t="s">
        <v>104</v>
      </c>
      <c r="C134" s="42"/>
      <c r="D134" s="11" t="s">
        <v>105</v>
      </c>
      <c r="E134" s="43">
        <v>620</v>
      </c>
      <c r="F134" s="43"/>
      <c r="G134" s="11" t="s">
        <v>15</v>
      </c>
      <c r="H134" s="45">
        <v>2022</v>
      </c>
      <c r="I134" s="45"/>
      <c r="J134" s="45">
        <v>2022</v>
      </c>
      <c r="K134" s="45"/>
      <c r="L134" s="12" t="s">
        <v>10</v>
      </c>
      <c r="M134" s="11"/>
    </row>
    <row r="135" spans="1:13" ht="30">
      <c r="A135" s="14" t="s">
        <v>157</v>
      </c>
      <c r="B135" s="42" t="s">
        <v>110</v>
      </c>
      <c r="C135" s="42"/>
      <c r="D135" s="11" t="s">
        <v>111</v>
      </c>
      <c r="E135" s="43">
        <v>500</v>
      </c>
      <c r="F135" s="43"/>
      <c r="G135" s="11" t="s">
        <v>15</v>
      </c>
      <c r="H135" s="45">
        <v>2022</v>
      </c>
      <c r="I135" s="45"/>
      <c r="J135" s="45">
        <v>2022</v>
      </c>
      <c r="K135" s="45"/>
      <c r="L135" s="12" t="s">
        <v>10</v>
      </c>
      <c r="M135" s="11"/>
    </row>
    <row r="136" spans="1:13" ht="31.5" customHeight="1">
      <c r="A136" s="14" t="s">
        <v>21</v>
      </c>
      <c r="B136" s="42" t="s">
        <v>106</v>
      </c>
      <c r="C136" s="42"/>
      <c r="D136" s="11" t="s">
        <v>107</v>
      </c>
      <c r="E136" s="43">
        <v>650</v>
      </c>
      <c r="F136" s="43"/>
      <c r="G136" s="11" t="s">
        <v>15</v>
      </c>
      <c r="H136" s="45">
        <v>2022</v>
      </c>
      <c r="I136" s="45"/>
      <c r="J136" s="45">
        <v>2022</v>
      </c>
      <c r="K136" s="45"/>
      <c r="L136" s="12" t="s">
        <v>10</v>
      </c>
      <c r="M136" s="11"/>
    </row>
    <row r="137" spans="1:13" ht="33" customHeight="1">
      <c r="A137" s="14" t="s">
        <v>153</v>
      </c>
      <c r="B137" s="42" t="s">
        <v>44</v>
      </c>
      <c r="C137" s="42"/>
      <c r="D137" s="11" t="s">
        <v>45</v>
      </c>
      <c r="E137" s="43">
        <v>1447.01</v>
      </c>
      <c r="F137" s="43"/>
      <c r="G137" s="11" t="s">
        <v>15</v>
      </c>
      <c r="H137" s="44">
        <v>2022</v>
      </c>
      <c r="I137" s="44"/>
      <c r="J137" s="44">
        <v>2022</v>
      </c>
      <c r="K137" s="44"/>
      <c r="L137" s="12" t="s">
        <v>98</v>
      </c>
      <c r="M137" s="11"/>
    </row>
    <row r="138" spans="1:13" s="8" customFormat="1" ht="82.5" customHeight="1">
      <c r="A138" s="14" t="s">
        <v>158</v>
      </c>
      <c r="B138" s="59" t="s">
        <v>140</v>
      </c>
      <c r="C138" s="60"/>
      <c r="D138" s="11" t="s">
        <v>148</v>
      </c>
      <c r="E138" s="61">
        <v>600</v>
      </c>
      <c r="F138" s="62"/>
      <c r="G138" s="11" t="s">
        <v>15</v>
      </c>
      <c r="H138" s="31">
        <v>2022</v>
      </c>
      <c r="I138" s="32"/>
      <c r="J138" s="31">
        <v>2022</v>
      </c>
      <c r="K138" s="32"/>
      <c r="L138" s="12" t="s">
        <v>10</v>
      </c>
      <c r="M138" s="11"/>
    </row>
    <row r="139" spans="1:13" s="8" customFormat="1" ht="36" customHeight="1">
      <c r="A139" s="14" t="s">
        <v>159</v>
      </c>
      <c r="B139" s="59" t="s">
        <v>135</v>
      </c>
      <c r="C139" s="60"/>
      <c r="D139" s="11" t="s">
        <v>146</v>
      </c>
      <c r="E139" s="61">
        <v>1100</v>
      </c>
      <c r="F139" s="62"/>
      <c r="G139" s="11" t="s">
        <v>15</v>
      </c>
      <c r="H139" s="76">
        <v>2022</v>
      </c>
      <c r="I139" s="77"/>
      <c r="J139" s="76">
        <v>2022</v>
      </c>
      <c r="K139" s="77"/>
      <c r="L139" s="12" t="s">
        <v>10</v>
      </c>
      <c r="M139" s="11"/>
    </row>
    <row r="140" spans="1:13" s="8" customFormat="1" ht="38.25" customHeight="1">
      <c r="A140" s="14" t="s">
        <v>160</v>
      </c>
      <c r="B140" s="59" t="s">
        <v>134</v>
      </c>
      <c r="C140" s="60"/>
      <c r="D140" s="11" t="s">
        <v>147</v>
      </c>
      <c r="E140" s="61">
        <v>500</v>
      </c>
      <c r="F140" s="62"/>
      <c r="G140" s="11" t="s">
        <v>15</v>
      </c>
      <c r="H140" s="76">
        <v>2022</v>
      </c>
      <c r="I140" s="77"/>
      <c r="J140" s="76">
        <v>2022</v>
      </c>
      <c r="K140" s="77"/>
      <c r="L140" s="12" t="s">
        <v>10</v>
      </c>
      <c r="M140" s="11"/>
    </row>
    <row r="141" spans="1:13" ht="30">
      <c r="A141" s="14" t="s">
        <v>161</v>
      </c>
      <c r="B141" s="42" t="s">
        <v>46</v>
      </c>
      <c r="C141" s="42"/>
      <c r="D141" s="11" t="s">
        <v>32</v>
      </c>
      <c r="E141" s="43">
        <v>1000</v>
      </c>
      <c r="F141" s="43"/>
      <c r="G141" s="11" t="s">
        <v>15</v>
      </c>
      <c r="H141" s="45">
        <v>2022</v>
      </c>
      <c r="I141" s="45"/>
      <c r="J141" s="45">
        <v>2022</v>
      </c>
      <c r="K141" s="45"/>
      <c r="L141" s="12" t="s">
        <v>98</v>
      </c>
      <c r="M141" s="11"/>
    </row>
    <row r="142" spans="1:13" ht="30">
      <c r="A142" s="14" t="s">
        <v>162</v>
      </c>
      <c r="B142" s="42" t="s">
        <v>48</v>
      </c>
      <c r="C142" s="42"/>
      <c r="D142" s="11" t="s">
        <v>47</v>
      </c>
      <c r="E142" s="43">
        <v>600</v>
      </c>
      <c r="F142" s="43"/>
      <c r="G142" s="11" t="s">
        <v>15</v>
      </c>
      <c r="H142" s="45">
        <v>2022</v>
      </c>
      <c r="I142" s="45"/>
      <c r="J142" s="45">
        <v>2022</v>
      </c>
      <c r="K142" s="45"/>
      <c r="L142" s="12" t="s">
        <v>10</v>
      </c>
      <c r="M142" s="11"/>
    </row>
    <row r="143" spans="1:13" s="8" customFormat="1" ht="31.5" customHeight="1" thickBot="1">
      <c r="A143" s="14" t="s">
        <v>163</v>
      </c>
      <c r="B143" s="59" t="s">
        <v>136</v>
      </c>
      <c r="C143" s="60"/>
      <c r="D143" s="11" t="s">
        <v>149</v>
      </c>
      <c r="E143" s="61">
        <v>150</v>
      </c>
      <c r="F143" s="62"/>
      <c r="G143" s="11" t="s">
        <v>15</v>
      </c>
      <c r="H143" s="76">
        <v>2022</v>
      </c>
      <c r="I143" s="77"/>
      <c r="J143" s="76">
        <v>2022</v>
      </c>
      <c r="K143" s="77"/>
      <c r="L143" s="12" t="s">
        <v>171</v>
      </c>
      <c r="M143" s="11"/>
    </row>
    <row r="144" spans="1:13" ht="57.75" customHeight="1" thickBot="1">
      <c r="A144" s="15" t="s">
        <v>5</v>
      </c>
      <c r="B144" s="47" t="s">
        <v>0</v>
      </c>
      <c r="C144" s="48"/>
      <c r="D144" s="16" t="s">
        <v>1</v>
      </c>
      <c r="E144" s="49" t="s">
        <v>2</v>
      </c>
      <c r="F144" s="50"/>
      <c r="G144" s="16" t="s">
        <v>3</v>
      </c>
      <c r="H144" s="51" t="s">
        <v>4</v>
      </c>
      <c r="I144" s="51"/>
      <c r="J144" s="52" t="s">
        <v>6</v>
      </c>
      <c r="K144" s="53"/>
      <c r="L144" s="17" t="s">
        <v>7</v>
      </c>
      <c r="M144" s="18" t="s">
        <v>8</v>
      </c>
    </row>
    <row r="145" spans="1:13" ht="47.25" customHeight="1">
      <c r="A145" s="14" t="s">
        <v>164</v>
      </c>
      <c r="B145" s="42" t="s">
        <v>49</v>
      </c>
      <c r="C145" s="42"/>
      <c r="D145" s="11" t="s">
        <v>50</v>
      </c>
      <c r="E145" s="43">
        <v>3000</v>
      </c>
      <c r="F145" s="43"/>
      <c r="G145" s="11" t="s">
        <v>15</v>
      </c>
      <c r="H145" s="44">
        <v>2022</v>
      </c>
      <c r="I145" s="44"/>
      <c r="J145" s="44">
        <v>2022</v>
      </c>
      <c r="K145" s="44"/>
      <c r="L145" s="12" t="s">
        <v>98</v>
      </c>
      <c r="M145" s="11"/>
    </row>
    <row r="146" spans="1:13" ht="37.5" customHeight="1">
      <c r="A146" s="14" t="s">
        <v>165</v>
      </c>
      <c r="B146" s="42" t="s">
        <v>51</v>
      </c>
      <c r="C146" s="42"/>
      <c r="D146" s="11" t="s">
        <v>52</v>
      </c>
      <c r="E146" s="43">
        <v>1010</v>
      </c>
      <c r="F146" s="43"/>
      <c r="G146" s="11" t="s">
        <v>15</v>
      </c>
      <c r="H146" s="45">
        <v>2022</v>
      </c>
      <c r="I146" s="45"/>
      <c r="J146" s="45">
        <v>2022</v>
      </c>
      <c r="K146" s="45"/>
      <c r="L146" s="12" t="s">
        <v>10</v>
      </c>
      <c r="M146" s="11"/>
    </row>
    <row r="147" spans="1:13" ht="30">
      <c r="A147" s="14" t="s">
        <v>166</v>
      </c>
      <c r="B147" s="42" t="s">
        <v>53</v>
      </c>
      <c r="C147" s="42"/>
      <c r="D147" s="11" t="s">
        <v>54</v>
      </c>
      <c r="E147" s="43">
        <v>482.05</v>
      </c>
      <c r="F147" s="43"/>
      <c r="G147" s="11" t="s">
        <v>15</v>
      </c>
      <c r="H147" s="45">
        <v>2022</v>
      </c>
      <c r="I147" s="45"/>
      <c r="J147" s="45">
        <v>2022</v>
      </c>
      <c r="K147" s="45"/>
      <c r="L147" s="12" t="s">
        <v>98</v>
      </c>
      <c r="M147" s="11"/>
    </row>
    <row r="148" spans="1:13" s="8" customFormat="1" ht="48.75" customHeight="1">
      <c r="A148" s="14" t="s">
        <v>167</v>
      </c>
      <c r="B148" s="59" t="s">
        <v>137</v>
      </c>
      <c r="C148" s="60"/>
      <c r="D148" s="11" t="s">
        <v>151</v>
      </c>
      <c r="E148" s="61">
        <v>500</v>
      </c>
      <c r="F148" s="62"/>
      <c r="G148" s="11" t="s">
        <v>15</v>
      </c>
      <c r="H148" s="31">
        <v>2022</v>
      </c>
      <c r="I148" s="32"/>
      <c r="J148" s="31">
        <v>2022</v>
      </c>
      <c r="K148" s="32"/>
      <c r="L148" s="12" t="s">
        <v>10</v>
      </c>
      <c r="M148" s="11"/>
    </row>
    <row r="149" spans="1:13">
      <c r="A149" s="54" t="s">
        <v>40</v>
      </c>
      <c r="B149" s="55"/>
      <c r="C149" s="56"/>
      <c r="D149" s="23"/>
      <c r="E149" s="57">
        <f>SUM(E132:F145,E146:F148)</f>
        <v>13726.669999999998</v>
      </c>
      <c r="F149" s="57"/>
      <c r="G149" s="23"/>
      <c r="H149" s="58"/>
      <c r="I149" s="58"/>
      <c r="J149" s="58"/>
      <c r="K149" s="58"/>
      <c r="L149" s="23"/>
      <c r="M149" s="23"/>
    </row>
    <row r="150" spans="1:13">
      <c r="E150" s="3"/>
    </row>
    <row r="151" spans="1:13">
      <c r="E151" s="3"/>
    </row>
    <row r="152" spans="1:13" ht="76.5" customHeight="1">
      <c r="A152" s="38" t="s">
        <v>117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1:13">
      <c r="E153" s="3"/>
    </row>
    <row r="154" spans="1:13">
      <c r="E154" s="3"/>
    </row>
    <row r="155" spans="1:13">
      <c r="E155" s="3"/>
    </row>
    <row r="156" spans="1:13">
      <c r="A156" s="4" t="s">
        <v>55</v>
      </c>
      <c r="B156" s="1"/>
      <c r="C156" s="4"/>
      <c r="E156" s="4"/>
      <c r="F156" s="4"/>
      <c r="G156" s="4"/>
      <c r="H156" s="4"/>
      <c r="I156" s="4"/>
      <c r="J156" s="4"/>
      <c r="K156" s="4"/>
    </row>
    <row r="157" spans="1:13">
      <c r="A157" t="s">
        <v>56</v>
      </c>
      <c r="B157" s="1"/>
      <c r="D157" s="4"/>
      <c r="G157" s="39" t="s">
        <v>57</v>
      </c>
      <c r="H157" s="39"/>
      <c r="I157" s="39"/>
      <c r="J157" s="39"/>
      <c r="K157" s="39"/>
    </row>
    <row r="158" spans="1:13">
      <c r="A158" t="s">
        <v>58</v>
      </c>
      <c r="B158" s="1"/>
      <c r="G158" s="39"/>
      <c r="H158" s="39"/>
      <c r="I158" s="39"/>
      <c r="J158" s="39"/>
      <c r="K158" s="39"/>
    </row>
    <row r="159" spans="1:13">
      <c r="A159" t="s">
        <v>112</v>
      </c>
      <c r="B159" s="1"/>
      <c r="G159" s="46"/>
      <c r="H159" s="46"/>
      <c r="I159" s="46"/>
      <c r="J159" s="46"/>
      <c r="K159" s="46"/>
    </row>
    <row r="160" spans="1:13">
      <c r="A160" t="s">
        <v>59</v>
      </c>
      <c r="B160" s="1"/>
      <c r="H160" s="30" t="s">
        <v>174</v>
      </c>
    </row>
    <row r="161" spans="1:2">
      <c r="A161" t="s">
        <v>60</v>
      </c>
      <c r="B161" s="1"/>
    </row>
  </sheetData>
  <mergeCells count="260">
    <mergeCell ref="B95:D95"/>
    <mergeCell ref="G95:H95"/>
    <mergeCell ref="I95:J95"/>
    <mergeCell ref="L95:M95"/>
    <mergeCell ref="E95:F95"/>
    <mergeCell ref="E115:F115"/>
    <mergeCell ref="E138:F138"/>
    <mergeCell ref="H138:I138"/>
    <mergeCell ref="J138:K138"/>
    <mergeCell ref="E107:F107"/>
    <mergeCell ref="J107:K107"/>
    <mergeCell ref="H107:I107"/>
    <mergeCell ref="E111:F111"/>
    <mergeCell ref="B107:C107"/>
    <mergeCell ref="B112:C112"/>
    <mergeCell ref="B114:C114"/>
    <mergeCell ref="B120:C120"/>
    <mergeCell ref="B119:C119"/>
    <mergeCell ref="B124:C124"/>
    <mergeCell ref="B104:C104"/>
    <mergeCell ref="E104:F104"/>
    <mergeCell ref="H104:I104"/>
    <mergeCell ref="J104:K104"/>
    <mergeCell ref="B106:C106"/>
    <mergeCell ref="E139:F139"/>
    <mergeCell ref="H139:I139"/>
    <mergeCell ref="J139:K139"/>
    <mergeCell ref="E140:F140"/>
    <mergeCell ref="H140:I140"/>
    <mergeCell ref="J140:K140"/>
    <mergeCell ref="E114:F114"/>
    <mergeCell ref="J114:K114"/>
    <mergeCell ref="H114:I114"/>
    <mergeCell ref="H119:I119"/>
    <mergeCell ref="H120:I120"/>
    <mergeCell ref="E119:F119"/>
    <mergeCell ref="E120:F120"/>
    <mergeCell ref="J119:K119"/>
    <mergeCell ref="J120:K120"/>
    <mergeCell ref="E121:F121"/>
    <mergeCell ref="H121:I121"/>
    <mergeCell ref="J121:K121"/>
    <mergeCell ref="E122:F122"/>
    <mergeCell ref="H122:I122"/>
    <mergeCell ref="J122:K122"/>
    <mergeCell ref="E117:F117"/>
    <mergeCell ref="H117:I117"/>
    <mergeCell ref="J117:K117"/>
    <mergeCell ref="B140:C140"/>
    <mergeCell ref="B139:C139"/>
    <mergeCell ref="B110:C110"/>
    <mergeCell ref="B138:C138"/>
    <mergeCell ref="B111:C111"/>
    <mergeCell ref="B121:C121"/>
    <mergeCell ref="B123:C123"/>
    <mergeCell ref="B130:C130"/>
    <mergeCell ref="B137:C137"/>
    <mergeCell ref="B115:C115"/>
    <mergeCell ref="B113:C113"/>
    <mergeCell ref="B122:C122"/>
    <mergeCell ref="B117:C117"/>
    <mergeCell ref="B118:C118"/>
    <mergeCell ref="B116:C116"/>
    <mergeCell ref="B128:C128"/>
    <mergeCell ref="B126:C126"/>
    <mergeCell ref="B132:C132"/>
    <mergeCell ref="B125:C125"/>
    <mergeCell ref="E116:F116"/>
    <mergeCell ref="H116:I116"/>
    <mergeCell ref="J116:K116"/>
    <mergeCell ref="E124:F124"/>
    <mergeCell ref="E106:F106"/>
    <mergeCell ref="H106:I106"/>
    <mergeCell ref="J106:K106"/>
    <mergeCell ref="A105:C105"/>
    <mergeCell ref="E105:F105"/>
    <mergeCell ref="H105:I105"/>
    <mergeCell ref="J105:K105"/>
    <mergeCell ref="H111:I111"/>
    <mergeCell ref="J111:K111"/>
    <mergeCell ref="E113:F113"/>
    <mergeCell ref="H113:I113"/>
    <mergeCell ref="J113:K113"/>
    <mergeCell ref="B108:C108"/>
    <mergeCell ref="E108:F108"/>
    <mergeCell ref="H108:I108"/>
    <mergeCell ref="J108:K108"/>
    <mergeCell ref="B109:C109"/>
    <mergeCell ref="E109:F109"/>
    <mergeCell ref="H109:I109"/>
    <mergeCell ref="J109:K109"/>
    <mergeCell ref="E110:F110"/>
    <mergeCell ref="H110:I110"/>
    <mergeCell ref="J110:K110"/>
    <mergeCell ref="E112:F112"/>
    <mergeCell ref="J112:K112"/>
    <mergeCell ref="H112:I112"/>
    <mergeCell ref="H124:I124"/>
    <mergeCell ref="J124:K124"/>
    <mergeCell ref="E130:F130"/>
    <mergeCell ref="H130:I130"/>
    <mergeCell ref="J130:K130"/>
    <mergeCell ref="E126:F126"/>
    <mergeCell ref="H126:I126"/>
    <mergeCell ref="J126:K126"/>
    <mergeCell ref="E118:F118"/>
    <mergeCell ref="H118:I118"/>
    <mergeCell ref="J118:K118"/>
    <mergeCell ref="E123:F123"/>
    <mergeCell ref="H123:I123"/>
    <mergeCell ref="J123:K123"/>
    <mergeCell ref="E129:F129"/>
    <mergeCell ref="H129:I129"/>
    <mergeCell ref="J129:K129"/>
    <mergeCell ref="H128:I128"/>
    <mergeCell ref="J128:K128"/>
    <mergeCell ref="E128:F128"/>
    <mergeCell ref="E125:F125"/>
    <mergeCell ref="H125:I125"/>
    <mergeCell ref="J125:K125"/>
    <mergeCell ref="E137:F137"/>
    <mergeCell ref="A129:C129"/>
    <mergeCell ref="A131:C131"/>
    <mergeCell ref="B133:C133"/>
    <mergeCell ref="E133:F133"/>
    <mergeCell ref="H133:I133"/>
    <mergeCell ref="J133:K133"/>
    <mergeCell ref="B134:C134"/>
    <mergeCell ref="E134:F134"/>
    <mergeCell ref="H134:I134"/>
    <mergeCell ref="J134:K134"/>
    <mergeCell ref="B136:C136"/>
    <mergeCell ref="E136:F136"/>
    <mergeCell ref="H136:I136"/>
    <mergeCell ref="J136:K136"/>
    <mergeCell ref="E132:F132"/>
    <mergeCell ref="H132:I132"/>
    <mergeCell ref="J132:K132"/>
    <mergeCell ref="E145:F145"/>
    <mergeCell ref="H145:I145"/>
    <mergeCell ref="J145:K145"/>
    <mergeCell ref="B146:C146"/>
    <mergeCell ref="E146:F146"/>
    <mergeCell ref="H146:I146"/>
    <mergeCell ref="B143:C143"/>
    <mergeCell ref="E143:F143"/>
    <mergeCell ref="H143:I143"/>
    <mergeCell ref="J143:K143"/>
    <mergeCell ref="A82:M82"/>
    <mergeCell ref="A65:M65"/>
    <mergeCell ref="A66:M66"/>
    <mergeCell ref="A10:M11"/>
    <mergeCell ref="A14:M14"/>
    <mergeCell ref="A25:M25"/>
    <mergeCell ref="A33:M42"/>
    <mergeCell ref="A45:M45"/>
    <mergeCell ref="A47:M47"/>
    <mergeCell ref="A49:M49"/>
    <mergeCell ref="A50:M50"/>
    <mergeCell ref="A51:M51"/>
    <mergeCell ref="A53:M54"/>
    <mergeCell ref="A55:M55"/>
    <mergeCell ref="A56:M56"/>
    <mergeCell ref="A57:M57"/>
    <mergeCell ref="A58:M58"/>
    <mergeCell ref="A60:M60"/>
    <mergeCell ref="A62:M62"/>
    <mergeCell ref="A63:M63"/>
    <mergeCell ref="A84:M84"/>
    <mergeCell ref="A86:M86"/>
    <mergeCell ref="A88:M88"/>
    <mergeCell ref="B90:D90"/>
    <mergeCell ref="A74:M74"/>
    <mergeCell ref="A75:M75"/>
    <mergeCell ref="A76:M76"/>
    <mergeCell ref="A77:M77"/>
    <mergeCell ref="A64:M64"/>
    <mergeCell ref="A67:M67"/>
    <mergeCell ref="A68:M68"/>
    <mergeCell ref="A69:M69"/>
    <mergeCell ref="A70:M70"/>
    <mergeCell ref="A71:M71"/>
    <mergeCell ref="A72:M72"/>
    <mergeCell ref="A73:M73"/>
    <mergeCell ref="E90:F90"/>
    <mergeCell ref="G90:H90"/>
    <mergeCell ref="I90:J90"/>
    <mergeCell ref="L90:M90"/>
    <mergeCell ref="A78:M78"/>
    <mergeCell ref="A79:M79"/>
    <mergeCell ref="A80:M80"/>
    <mergeCell ref="A81:M81"/>
    <mergeCell ref="B94:D94"/>
    <mergeCell ref="E94:F94"/>
    <mergeCell ref="G94:H94"/>
    <mergeCell ref="I94:J94"/>
    <mergeCell ref="L91:M91"/>
    <mergeCell ref="L92:M92"/>
    <mergeCell ref="L93:M93"/>
    <mergeCell ref="L94:M94"/>
    <mergeCell ref="B92:D92"/>
    <mergeCell ref="E92:F92"/>
    <mergeCell ref="G92:H92"/>
    <mergeCell ref="I92:J92"/>
    <mergeCell ref="B93:D93"/>
    <mergeCell ref="E93:F93"/>
    <mergeCell ref="G93:H93"/>
    <mergeCell ref="I93:J93"/>
    <mergeCell ref="B91:D91"/>
    <mergeCell ref="E91:F91"/>
    <mergeCell ref="G91:H91"/>
    <mergeCell ref="I91:J91"/>
    <mergeCell ref="G158:K159"/>
    <mergeCell ref="B135:C135"/>
    <mergeCell ref="E135:F135"/>
    <mergeCell ref="H135:I135"/>
    <mergeCell ref="J135:K135"/>
    <mergeCell ref="B144:C144"/>
    <mergeCell ref="E144:F144"/>
    <mergeCell ref="H144:I144"/>
    <mergeCell ref="J144:K144"/>
    <mergeCell ref="H137:I137"/>
    <mergeCell ref="J137:K137"/>
    <mergeCell ref="A149:C149"/>
    <mergeCell ref="E149:F149"/>
    <mergeCell ref="H149:I149"/>
    <mergeCell ref="J149:K149"/>
    <mergeCell ref="B147:C147"/>
    <mergeCell ref="E147:F147"/>
    <mergeCell ref="H147:I147"/>
    <mergeCell ref="J147:K147"/>
    <mergeCell ref="B148:C148"/>
    <mergeCell ref="E148:F148"/>
    <mergeCell ref="H148:I148"/>
    <mergeCell ref="J148:K148"/>
    <mergeCell ref="J146:K146"/>
    <mergeCell ref="H115:I115"/>
    <mergeCell ref="J115:K115"/>
    <mergeCell ref="E96:F96"/>
    <mergeCell ref="G96:H96"/>
    <mergeCell ref="I96:J96"/>
    <mergeCell ref="L96:M96"/>
    <mergeCell ref="A96:D96"/>
    <mergeCell ref="A152:M152"/>
    <mergeCell ref="G157:K157"/>
    <mergeCell ref="A102:M102"/>
    <mergeCell ref="A100:M100"/>
    <mergeCell ref="B127:C127"/>
    <mergeCell ref="E127:F127"/>
    <mergeCell ref="H127:I127"/>
    <mergeCell ref="J127:K127"/>
    <mergeCell ref="B141:C141"/>
    <mergeCell ref="E141:F141"/>
    <mergeCell ref="H141:I141"/>
    <mergeCell ref="J141:K141"/>
    <mergeCell ref="B142:C142"/>
    <mergeCell ref="E142:F142"/>
    <mergeCell ref="H142:I142"/>
    <mergeCell ref="J142:K142"/>
    <mergeCell ref="B145:C14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Sekretar</cp:lastModifiedBy>
  <cp:lastPrinted>2022-04-13T09:50:24Z</cp:lastPrinted>
  <dcterms:created xsi:type="dcterms:W3CDTF">2016-03-07T07:44:06Z</dcterms:created>
  <dcterms:modified xsi:type="dcterms:W3CDTF">2022-04-13T09:50:54Z</dcterms:modified>
</cp:coreProperties>
</file>